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 codeName="{2109D909-C6D8-E34B-4C66-09127ED2DC46}"/>
  <workbookPr filterPrivacy="1" codeName="ThisWorkbook"/>
  <xr:revisionPtr revIDLastSave="0" documentId="8_{8F7C8BD2-9202-437F-A131-B34C87B70DCC}" xr6:coauthVersionLast="45" xr6:coauthVersionMax="45" xr10:uidLastSave="{00000000-0000-0000-0000-000000000000}"/>
  <bookViews>
    <workbookView xWindow="-110" yWindow="-110" windowWidth="19420" windowHeight="11020" activeTab="2" xr2:uid="{00000000-000D-0000-FFFF-FFFF00000000}"/>
  </bookViews>
  <sheets>
    <sheet name="Sheet1" sheetId="1" r:id="rId1"/>
    <sheet name="VBA_program" sheetId="2" r:id="rId2"/>
    <sheet name="ReadMe" sheetId="3" r:id="rId3"/>
  </sheets>
  <functionGroups builtInGroupCount="19"/>
  <definedNames>
    <definedName name="作戦A">ReadMe!$L$10</definedName>
    <definedName name="作戦B">ReadMe!$O$10</definedName>
    <definedName name="作戦C">ReadMe!$L$26</definedName>
    <definedName name="作戦D">ReadMe!$O$26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11" i="1"/>
  <c r="J12" i="1"/>
  <c r="J13" i="1"/>
  <c r="J14" i="1"/>
  <c r="J15" i="1"/>
  <c r="J16" i="1"/>
  <c r="J17" i="1"/>
  <c r="J18" i="1"/>
  <c r="J19" i="1"/>
  <c r="J20" i="1"/>
  <c r="J21" i="1"/>
  <c r="J11" i="1"/>
  <c r="E21" i="1"/>
  <c r="E20" i="1"/>
  <c r="E19" i="1"/>
  <c r="E18" i="1"/>
  <c r="E17" i="1"/>
  <c r="E16" i="1"/>
  <c r="E15" i="1"/>
  <c r="E14" i="1"/>
  <c r="E13" i="1"/>
  <c r="E12" i="1"/>
  <c r="G22" i="1" l="1"/>
  <c r="H23" i="1" s="1"/>
  <c r="E23" i="1"/>
</calcChain>
</file>

<file path=xl/sharedStrings.xml><?xml version="1.0" encoding="utf-8"?>
<sst xmlns="http://schemas.openxmlformats.org/spreadsheetml/2006/main" count="151" uniqueCount="136">
  <si>
    <t>C</t>
    <phoneticPr fontId="1"/>
  </si>
  <si>
    <t>回</t>
    <rPh sb="0" eb="1">
      <t>カイ</t>
    </rPh>
    <phoneticPr fontId="1"/>
  </si>
  <si>
    <t>あなた</t>
    <phoneticPr fontId="1"/>
  </si>
  <si>
    <t>あいて</t>
    <phoneticPr fontId="1"/>
  </si>
  <si>
    <t>一致</t>
    <rPh sb="0" eb="2">
      <t>イッチ</t>
    </rPh>
    <phoneticPr fontId="1"/>
  </si>
  <si>
    <t>得点</t>
    <rPh sb="0" eb="2">
      <t>トクテン</t>
    </rPh>
    <phoneticPr fontId="1"/>
  </si>
  <si>
    <t>得点の分布</t>
    <rPh sb="0" eb="2">
      <t>トクテン</t>
    </rPh>
    <rPh sb="3" eb="5">
      <t>ブンプ</t>
    </rPh>
    <phoneticPr fontId="1"/>
  </si>
  <si>
    <t xml:space="preserve">  平均：</t>
    <rPh sb="3" eb="5">
      <t>ヘイキン</t>
    </rPh>
    <phoneticPr fontId="1"/>
  </si>
  <si>
    <t>Sub combi()</t>
  </si>
  <si>
    <t xml:space="preserve">  n = Cells(1, 1)</t>
  </si>
  <si>
    <t xml:space="preserve">  k = Cells(1, 3)</t>
  </si>
  <si>
    <t xml:space="preserve">  Gn = Cells(1, 5)</t>
  </si>
  <si>
    <t xml:space="preserve">  For i = 1 To Gn</t>
  </si>
  <si>
    <t xml:space="preserve">    Cells(2, 5) = i</t>
  </si>
  <si>
    <t xml:space="preserve">    Sw = 0</t>
  </si>
  <si>
    <t xml:space="preserve">    Do While Sw = 0</t>
  </si>
  <si>
    <t xml:space="preserve">      For jx = 4 To k + 3</t>
  </si>
  <si>
    <t xml:space="preserve">         Cells(jx, i) = Int(Rnd() * 10) + 1</t>
  </si>
  <si>
    <t xml:space="preserve">      Next jx</t>
  </si>
  <si>
    <t xml:space="preserve">      Sw = 1</t>
  </si>
  <si>
    <t xml:space="preserve">         For jy = 3 To jx - 1</t>
  </si>
  <si>
    <t xml:space="preserve">            Sw = Sw * (Cells(jx, i) - Cells(jy, i))</t>
  </si>
  <si>
    <t xml:space="preserve">         Next jy</t>
  </si>
  <si>
    <t xml:space="preserve">    Loop</t>
  </si>
  <si>
    <t xml:space="preserve">  Next i</t>
  </si>
  <si>
    <t>End Sub</t>
  </si>
  <si>
    <t>Function trial(i)</t>
  </si>
  <si>
    <t xml:space="preserve">   For j = 12 To 21</t>
  </si>
  <si>
    <t xml:space="preserve">      Cells(j, 4) = 0</t>
  </si>
  <si>
    <t xml:space="preserve">   Next j</t>
  </si>
  <si>
    <t xml:space="preserve">   For j = 4 To 6</t>
  </si>
  <si>
    <t xml:space="preserve">     X = Cells(j, i)</t>
  </si>
  <si>
    <t xml:space="preserve">     Cells(21 + j, 4) = X</t>
  </si>
  <si>
    <t xml:space="preserve">     Cells(11 + X, 4) = 1</t>
  </si>
  <si>
    <t xml:space="preserve">   trial = Cells(23, 5)</t>
  </si>
  <si>
    <t>End Function</t>
  </si>
  <si>
    <t>Sub main()</t>
  </si>
  <si>
    <t xml:space="preserve">  Cells(1, 10) = 0</t>
  </si>
  <si>
    <t xml:space="preserve">  For n = 1 To 50</t>
  </si>
  <si>
    <t xml:space="preserve">      S = trial(n)</t>
  </si>
  <si>
    <t xml:space="preserve">      Cells(1, 10) = n</t>
  </si>
  <si>
    <t xml:space="preserve">      Cells(21 - S, 9) = Cells(21 - S, 9) + 1</t>
  </si>
  <si>
    <t xml:space="preserve">  Next n</t>
  </si>
  <si>
    <t>これが，VBAで記述された，繰り返しを記述するマクロです。</t>
    <rPh sb="8" eb="10">
      <t>キジュツ</t>
    </rPh>
    <rPh sb="14" eb="15">
      <t>ク</t>
    </rPh>
    <rPh sb="16" eb="17">
      <t>カエ</t>
    </rPh>
    <rPh sb="19" eb="21">
      <t>キジュツ</t>
    </rPh>
    <phoneticPr fontId="1"/>
  </si>
  <si>
    <t>マクロの実行が可能な設定ができれば，「マクロを編集する」で同じものを見ることができます。</t>
    <rPh sb="4" eb="6">
      <t>ジッコウ</t>
    </rPh>
    <rPh sb="7" eb="9">
      <t>カノウ</t>
    </rPh>
    <rPh sb="10" eb="12">
      <t>セッテイ</t>
    </rPh>
    <rPh sb="23" eb="25">
      <t>ヘンシュウ</t>
    </rPh>
    <rPh sb="29" eb="30">
      <t>オナ</t>
    </rPh>
    <rPh sb="34" eb="35">
      <t>ミ</t>
    </rPh>
    <phoneticPr fontId="1"/>
  </si>
  <si>
    <t>最初の，Combi() という手続き（Sub）を実行すると，1～ｎのｎ個の自然数から，ｋ個選んだ</t>
    <rPh sb="0" eb="2">
      <t>サイショ</t>
    </rPh>
    <rPh sb="15" eb="17">
      <t>テツヅ</t>
    </rPh>
    <rPh sb="24" eb="26">
      <t>ジッコウ</t>
    </rPh>
    <rPh sb="35" eb="36">
      <t>コ</t>
    </rPh>
    <rPh sb="37" eb="40">
      <t>シゼンスウ</t>
    </rPh>
    <rPh sb="44" eb="45">
      <t>コ</t>
    </rPh>
    <rPh sb="45" eb="46">
      <t>エラ</t>
    </rPh>
    <phoneticPr fontId="1"/>
  </si>
  <si>
    <t>しました。</t>
    <phoneticPr fontId="1"/>
  </si>
  <si>
    <t>組み合わせを，Sheet1の４行目から書きだします。縦長の配列として，横にGn組を並べるように</t>
    <rPh sb="0" eb="1">
      <t>ク</t>
    </rPh>
    <rPh sb="2" eb="3">
      <t>ア</t>
    </rPh>
    <rPh sb="15" eb="17">
      <t>ギョウメ</t>
    </rPh>
    <rPh sb="19" eb="20">
      <t>カ</t>
    </rPh>
    <rPh sb="26" eb="27">
      <t>タテ</t>
    </rPh>
    <rPh sb="29" eb="31">
      <t>ハイレツ</t>
    </rPh>
    <rPh sb="35" eb="36">
      <t>ヨコ</t>
    </rPh>
    <rPh sb="39" eb="40">
      <t>クミ</t>
    </rPh>
    <rPh sb="41" eb="42">
      <t>ナラ</t>
    </rPh>
    <phoneticPr fontId="1"/>
  </si>
  <si>
    <t>このプログラムの場合，n=10, k=3，Gn=50に固定してもよいのですが，</t>
    <rPh sb="8" eb="10">
      <t>バアイ</t>
    </rPh>
    <rPh sb="27" eb="29">
      <t>コテイ</t>
    </rPh>
    <phoneticPr fontId="1"/>
  </si>
  <si>
    <t>プログラムへデータをどう読み込ませるかの例題として，Sheet1の１行目の，A1,　C1，E1</t>
    <rPh sb="12" eb="13">
      <t>ヨ</t>
    </rPh>
    <rPh sb="14" eb="15">
      <t>コ</t>
    </rPh>
    <rPh sb="20" eb="22">
      <t>レイダイ</t>
    </rPh>
    <rPh sb="34" eb="35">
      <t>ギョウ</t>
    </rPh>
    <rPh sb="35" eb="36">
      <t>メ</t>
    </rPh>
    <phoneticPr fontId="1"/>
  </si>
  <si>
    <t>それぞれに，10，3，50　があらかじめ記されています。</t>
    <rPh sb="20" eb="21">
      <t>シル</t>
    </rPh>
    <phoneticPr fontId="1"/>
  </si>
  <si>
    <t>A1からｎを読み込む</t>
    <rPh sb="6" eb="7">
      <t>ヨ</t>
    </rPh>
    <rPh sb="8" eb="9">
      <t>コ</t>
    </rPh>
    <phoneticPr fontId="1"/>
  </si>
  <si>
    <t>C1からｋを</t>
    <phoneticPr fontId="1"/>
  </si>
  <si>
    <t>E1からGnを読み込む。</t>
    <rPh sb="7" eb="8">
      <t>ヨ</t>
    </rPh>
    <rPh sb="9" eb="10">
      <t>コ</t>
    </rPh>
    <phoneticPr fontId="1"/>
  </si>
  <si>
    <t>組み合わせなので，選んだ３つの中で重複があれば</t>
    <rPh sb="0" eb="1">
      <t>ク</t>
    </rPh>
    <rPh sb="2" eb="3">
      <t>ア</t>
    </rPh>
    <rPh sb="9" eb="10">
      <t>エラ</t>
    </rPh>
    <rPh sb="15" eb="16">
      <t>ナカ</t>
    </rPh>
    <rPh sb="17" eb="19">
      <t>チョウフク</t>
    </rPh>
    <phoneticPr fontId="1"/>
  </si>
  <si>
    <t>やり直す。Sw＝0とは，重複があることを示す条件。</t>
    <rPh sb="2" eb="3">
      <t>ナオ</t>
    </rPh>
    <rPh sb="12" eb="14">
      <t>チョウフク</t>
    </rPh>
    <rPh sb="20" eb="21">
      <t>シメ</t>
    </rPh>
    <rPh sb="22" eb="24">
      <t>ジョウケン</t>
    </rPh>
    <phoneticPr fontId="1"/>
  </si>
  <si>
    <t>これは，下の，mainという手続きで用いられる関数。</t>
    <rPh sb="4" eb="5">
      <t>シタ</t>
    </rPh>
    <rPh sb="14" eb="16">
      <t>テツヅ</t>
    </rPh>
    <rPh sb="18" eb="19">
      <t>モチ</t>
    </rPh>
    <rPh sb="23" eb="25">
      <t>カンスウ</t>
    </rPh>
    <phoneticPr fontId="1"/>
  </si>
  <si>
    <t>既に作られた，50組の10までの自然数から３個選ぶ</t>
    <rPh sb="0" eb="1">
      <t>スデ</t>
    </rPh>
    <rPh sb="2" eb="3">
      <t>ツク</t>
    </rPh>
    <rPh sb="9" eb="10">
      <t>クミ</t>
    </rPh>
    <rPh sb="16" eb="19">
      <t>シゼンスウ</t>
    </rPh>
    <rPh sb="22" eb="23">
      <t>コ</t>
    </rPh>
    <rPh sb="23" eb="24">
      <t>エラ</t>
    </rPh>
    <phoneticPr fontId="1"/>
  </si>
  <si>
    <t>組み合わせを読み取り，それが守り側が置いたカード</t>
    <rPh sb="0" eb="1">
      <t>ク</t>
    </rPh>
    <rPh sb="2" eb="3">
      <t>ア</t>
    </rPh>
    <rPh sb="6" eb="7">
      <t>ヨ</t>
    </rPh>
    <rPh sb="8" eb="9">
      <t>ト</t>
    </rPh>
    <rPh sb="14" eb="15">
      <t>マモ</t>
    </rPh>
    <rPh sb="16" eb="17">
      <t>ガワ</t>
    </rPh>
    <rPh sb="18" eb="19">
      <t>オ</t>
    </rPh>
    <phoneticPr fontId="1"/>
  </si>
  <si>
    <t>の位置とみなし，各回の点数を答える。</t>
    <rPh sb="1" eb="3">
      <t>イチ</t>
    </rPh>
    <rPh sb="8" eb="10">
      <t>カクカイ</t>
    </rPh>
    <rPh sb="11" eb="13">
      <t>テンスウ</t>
    </rPh>
    <rPh sb="14" eb="15">
      <t>コタ</t>
    </rPh>
    <phoneticPr fontId="1"/>
  </si>
  <si>
    <t>50組の３個の自然数が既にある状態で，それを使って</t>
    <rPh sb="2" eb="3">
      <t>クミ</t>
    </rPh>
    <rPh sb="5" eb="6">
      <t>コ</t>
    </rPh>
    <rPh sb="7" eb="10">
      <t>シゼンスウ</t>
    </rPh>
    <rPh sb="11" eb="12">
      <t>スデ</t>
    </rPh>
    <rPh sb="15" eb="17">
      <t>ジョウタイ</t>
    </rPh>
    <rPh sb="22" eb="23">
      <t>ツカ</t>
    </rPh>
    <phoneticPr fontId="1"/>
  </si>
  <si>
    <t>50回の対戦をさせて，その得点のドットプロットを，</t>
    <rPh sb="2" eb="3">
      <t>カイ</t>
    </rPh>
    <rPh sb="4" eb="6">
      <t>タイセン</t>
    </rPh>
    <rPh sb="13" eb="15">
      <t>トクテン</t>
    </rPh>
    <phoneticPr fontId="1"/>
  </si>
  <si>
    <t>H11:O21</t>
    <phoneticPr fontId="1"/>
  </si>
  <si>
    <t>あたりに出現させる。</t>
    <rPh sb="4" eb="6">
      <t>シュツゲン</t>
    </rPh>
    <phoneticPr fontId="1"/>
  </si>
  <si>
    <t>ただし，このプログラムは，</t>
    <phoneticPr fontId="1"/>
  </si>
  <si>
    <t>I11:I21</t>
    <phoneticPr fontId="1"/>
  </si>
  <si>
    <t>へ件数を書き込むだけである。</t>
    <rPh sb="1" eb="3">
      <t>ケンスウ</t>
    </rPh>
    <rPh sb="4" eb="5">
      <t>カ</t>
    </rPh>
    <rPh sb="6" eb="7">
      <t>コ</t>
    </rPh>
    <phoneticPr fontId="1"/>
  </si>
  <si>
    <t>「●」を並べることは，</t>
    <rPh sb="4" eb="5">
      <t>ナラ</t>
    </rPh>
    <phoneticPr fontId="1"/>
  </si>
  <si>
    <t>J11</t>
    <phoneticPr fontId="1"/>
  </si>
  <si>
    <t>の数式を</t>
    <rPh sb="1" eb="3">
      <t>スウシキ</t>
    </rPh>
    <phoneticPr fontId="1"/>
  </si>
  <si>
    <t>「=REPT("●",I11)」</t>
  </si>
  <si>
    <t>として</t>
    <phoneticPr fontId="1"/>
  </si>
  <si>
    <t>J21</t>
    <phoneticPr fontId="1"/>
  </si>
  <si>
    <t>まで，この数式をオートフィルしてある。</t>
    <rPh sb="5" eb="7">
      <t>スウシキ</t>
    </rPh>
    <phoneticPr fontId="1"/>
  </si>
  <si>
    <t>また，見出しとなる</t>
    <rPh sb="3" eb="5">
      <t>ミダ</t>
    </rPh>
    <phoneticPr fontId="1"/>
  </si>
  <si>
    <t>H10:H21</t>
    <phoneticPr fontId="1"/>
  </si>
  <si>
    <t>は最初から書き入れてある。</t>
    <rPh sb="1" eb="3">
      <t>サイショ</t>
    </rPh>
    <rPh sb="5" eb="6">
      <t>カ</t>
    </rPh>
    <rPh sb="7" eb="8">
      <t>イ</t>
    </rPh>
    <phoneticPr fontId="1"/>
  </si>
  <si>
    <t>さらに，</t>
    <phoneticPr fontId="1"/>
  </si>
  <si>
    <t>G11</t>
    <phoneticPr fontId="1"/>
  </si>
  <si>
    <t>「=H11*I11」</t>
  </si>
  <si>
    <t>として，字の色を白とすることで，隠してある。</t>
    <rPh sb="4" eb="5">
      <t>ジ</t>
    </rPh>
    <rPh sb="6" eb="7">
      <t>イロ</t>
    </rPh>
    <rPh sb="8" eb="9">
      <t>シロ</t>
    </rPh>
    <rPh sb="16" eb="17">
      <t>カク</t>
    </rPh>
    <phoneticPr fontId="1"/>
  </si>
  <si>
    <t>これを，</t>
    <phoneticPr fontId="1"/>
  </si>
  <si>
    <t>G21</t>
    <phoneticPr fontId="1"/>
  </si>
  <si>
    <t>までオートフィルして合計点が計算される</t>
    <rPh sb="10" eb="12">
      <t>ゴウケイ</t>
    </rPh>
    <rPh sb="12" eb="13">
      <t>テン</t>
    </rPh>
    <rPh sb="14" eb="16">
      <t>ケイサン</t>
    </rPh>
    <phoneticPr fontId="1"/>
  </si>
  <si>
    <t>ようにしている。平均値を表示する，</t>
    <rPh sb="8" eb="11">
      <t>ヘイキンチ</t>
    </rPh>
    <rPh sb="12" eb="14">
      <t>ヒョウジ</t>
    </rPh>
    <phoneticPr fontId="1"/>
  </si>
  <si>
    <t>H23</t>
    <phoneticPr fontId="1"/>
  </si>
  <si>
    <t>の数式は</t>
    <rPh sb="1" eb="3">
      <t>スウシキ</t>
    </rPh>
    <phoneticPr fontId="1"/>
  </si>
  <si>
    <t>「=G22/J1」</t>
  </si>
  <si>
    <t>となっている。</t>
    <phoneticPr fontId="1"/>
  </si>
  <si>
    <t>右に解説を付け加えたように，ワークシート関数や，見出し</t>
    <rPh sb="0" eb="1">
      <t>ミギ</t>
    </rPh>
    <rPh sb="2" eb="4">
      <t>カイセツ</t>
    </rPh>
    <rPh sb="5" eb="6">
      <t>ツ</t>
    </rPh>
    <rPh sb="7" eb="8">
      <t>クワ</t>
    </rPh>
    <rPh sb="20" eb="22">
      <t>カンスウ</t>
    </rPh>
    <rPh sb="24" eb="26">
      <t>ミダ</t>
    </rPh>
    <phoneticPr fontId="1"/>
  </si>
  <si>
    <t>などは，あらかじめ書き入れて置き，マクロに記述しないと</t>
    <rPh sb="9" eb="10">
      <t>カ</t>
    </rPh>
    <rPh sb="11" eb="12">
      <t>イ</t>
    </rPh>
    <rPh sb="14" eb="15">
      <t>オ</t>
    </rPh>
    <rPh sb="21" eb="23">
      <t>キジュツ</t>
    </rPh>
    <phoneticPr fontId="1"/>
  </si>
  <si>
    <t>ならない部分をなるべく少なくしている。</t>
    <rPh sb="4" eb="6">
      <t>ブブン</t>
    </rPh>
    <rPh sb="11" eb="12">
      <t>スク</t>
    </rPh>
    <phoneticPr fontId="1"/>
  </si>
  <si>
    <t>プログラムの負担（ただ打つだけではなく</t>
    <rPh sb="6" eb="8">
      <t>フタン</t>
    </rPh>
    <rPh sb="11" eb="12">
      <t>ウ</t>
    </rPh>
    <phoneticPr fontId="1"/>
  </si>
  <si>
    <t>ミスを直すのも手間が掛かる）を軽減するためである。</t>
  </si>
  <si>
    <t>マクロの実行ができる設定の仕方については，「ヘルプ」</t>
    <rPh sb="4" eb="6">
      <t>ジッコウ</t>
    </rPh>
    <rPh sb="10" eb="12">
      <t>セッテイ</t>
    </rPh>
    <rPh sb="13" eb="15">
      <t>シカタ</t>
    </rPh>
    <phoneticPr fontId="1"/>
  </si>
  <si>
    <t>で、「マクロ」を検索してみてください。</t>
    <rPh sb="8" eb="10">
      <t>ケンサク</t>
    </rPh>
    <phoneticPr fontId="1"/>
  </si>
  <si>
    <t>と，実際に動作が行われる「Sheet1」。並びに，マクロとして組まれている</t>
    <rPh sb="2" eb="4">
      <t>ジッサイ</t>
    </rPh>
    <rPh sb="5" eb="7">
      <t>ドウサ</t>
    </rPh>
    <rPh sb="8" eb="9">
      <t>オコナ</t>
    </rPh>
    <rPh sb="21" eb="22">
      <t>ナラ</t>
    </rPh>
    <rPh sb="31" eb="32">
      <t>ク</t>
    </rPh>
    <phoneticPr fontId="1"/>
  </si>
  <si>
    <t>プログラムの説明「VBA_program」という３枚のシートから構成されています。</t>
    <rPh sb="6" eb="8">
      <t>セツメイ</t>
    </rPh>
    <rPh sb="25" eb="26">
      <t>マイ</t>
    </rPh>
    <rPh sb="32" eb="34">
      <t>コウセイ</t>
    </rPh>
    <phoneticPr fontId="1"/>
  </si>
  <si>
    <t>Sheet1</t>
    <phoneticPr fontId="1"/>
  </si>
  <si>
    <t>で，[Ctrl]+c</t>
    <phoneticPr fontId="1"/>
  </si>
  <si>
    <t>をおすと</t>
    <phoneticPr fontId="1"/>
  </si>
  <si>
    <t>50組の組み合わせが選び直されます。</t>
    <rPh sb="2" eb="3">
      <t>クミ</t>
    </rPh>
    <rPh sb="4" eb="5">
      <t>ク</t>
    </rPh>
    <rPh sb="6" eb="7">
      <t>ア</t>
    </rPh>
    <rPh sb="10" eb="11">
      <t>エラ</t>
    </rPh>
    <rPh sb="12" eb="13">
      <t>ナオ</t>
    </rPh>
    <phoneticPr fontId="1"/>
  </si>
  <si>
    <t>標本調査でのランダムな選ばれ方を，変えることができます。</t>
    <rPh sb="0" eb="2">
      <t>ヒョウホン</t>
    </rPh>
    <rPh sb="2" eb="4">
      <t>チョウサ</t>
    </rPh>
    <rPh sb="11" eb="12">
      <t>エラ</t>
    </rPh>
    <rPh sb="14" eb="15">
      <t>カタ</t>
    </rPh>
    <rPh sb="17" eb="18">
      <t>カ</t>
    </rPh>
    <phoneticPr fontId="1"/>
  </si>
  <si>
    <t>の，</t>
    <phoneticPr fontId="1"/>
  </si>
  <si>
    <t>C12:C21</t>
    <phoneticPr fontId="1"/>
  </si>
  <si>
    <t>は，「作戦」に応じて，赤とする箇所を1，黒とする</t>
    <rPh sb="3" eb="5">
      <t>サクセン</t>
    </rPh>
    <rPh sb="7" eb="8">
      <t>オウ</t>
    </rPh>
    <rPh sb="11" eb="12">
      <t>アカ</t>
    </rPh>
    <rPh sb="15" eb="17">
      <t>カショ</t>
    </rPh>
    <rPh sb="20" eb="21">
      <t>クロ</t>
    </rPh>
    <phoneticPr fontId="1"/>
  </si>
  <si>
    <t>箇所を0としてください。</t>
    <rPh sb="0" eb="2">
      <t>カショ</t>
    </rPh>
    <phoneticPr fontId="1"/>
  </si>
  <si>
    <t>（Sub Combiの実行）</t>
    <rPh sb="11" eb="13">
      <t>ジッコウ</t>
    </rPh>
    <phoneticPr fontId="1"/>
  </si>
  <si>
    <t>このファイルは，取扱説明書のこのシート「ReadMe」</t>
    <rPh sb="8" eb="10">
      <t>トリアツカイ</t>
    </rPh>
    <rPh sb="10" eb="13">
      <t>セツメイショ</t>
    </rPh>
    <phoneticPr fontId="1"/>
  </si>
  <si>
    <t xml:space="preserve">で，[Ctrl]+a </t>
    <phoneticPr fontId="1"/>
  </si>
  <si>
    <t>既に表示されている50組の組み合わせ</t>
    <rPh sb="0" eb="1">
      <t>スデ</t>
    </rPh>
    <rPh sb="2" eb="4">
      <t>ヒョウジ</t>
    </rPh>
    <rPh sb="11" eb="12">
      <t>クミ</t>
    </rPh>
    <rPh sb="13" eb="14">
      <t>ク</t>
    </rPh>
    <rPh sb="15" eb="16">
      <t>ア</t>
    </rPh>
    <phoneticPr fontId="1"/>
  </si>
  <si>
    <t>を用い，作戦に応じた点数のドットプロットを書きだします。</t>
    <rPh sb="1" eb="2">
      <t>モチ</t>
    </rPh>
    <rPh sb="4" eb="6">
      <t>サクセン</t>
    </rPh>
    <rPh sb="7" eb="8">
      <t>オウ</t>
    </rPh>
    <rPh sb="10" eb="12">
      <t>テンスウ</t>
    </rPh>
    <rPh sb="21" eb="22">
      <t>カ</t>
    </rPh>
    <phoneticPr fontId="1"/>
  </si>
  <si>
    <t>ただし，実行まえに，</t>
    <rPh sb="4" eb="6">
      <t>ジッコウ</t>
    </rPh>
    <phoneticPr fontId="1"/>
  </si>
  <si>
    <t>I11:I21</t>
    <phoneticPr fontId="1"/>
  </si>
  <si>
    <t>のデータは消去しておいてください。</t>
    <rPh sb="5" eb="7">
      <t>ショウキョ</t>
    </rPh>
    <phoneticPr fontId="1"/>
  </si>
  <si>
    <t>50回の試行結果を書き足す形で動作するので，すでに50回分の結果が記されているなら</t>
    <rPh sb="2" eb="3">
      <t>カイ</t>
    </rPh>
    <rPh sb="4" eb="6">
      <t>シコウ</t>
    </rPh>
    <rPh sb="6" eb="8">
      <t>ケッカ</t>
    </rPh>
    <rPh sb="9" eb="10">
      <t>カ</t>
    </rPh>
    <rPh sb="11" eb="12">
      <t>タ</t>
    </rPh>
    <rPh sb="13" eb="14">
      <t>カタチ</t>
    </rPh>
    <rPh sb="15" eb="17">
      <t>ドウサ</t>
    </rPh>
    <rPh sb="27" eb="29">
      <t>カイブン</t>
    </rPh>
    <rPh sb="30" eb="32">
      <t>ケッカ</t>
    </rPh>
    <rPh sb="33" eb="34">
      <t>シル</t>
    </rPh>
    <phoneticPr fontId="1"/>
  </si>
  <si>
    <t>100回分の結果が書かれてしまいます。</t>
    <rPh sb="3" eb="4">
      <t>カイ</t>
    </rPh>
    <rPh sb="4" eb="5">
      <t>ブン</t>
    </rPh>
    <rPh sb="6" eb="8">
      <t>ケッカ</t>
    </rPh>
    <rPh sb="9" eb="10">
      <t>カ</t>
    </rPh>
    <phoneticPr fontId="1"/>
  </si>
  <si>
    <t>では，同じ50組の組み合わせで，作戦を変えたときのドットプロット</t>
    <rPh sb="3" eb="4">
      <t>オナ</t>
    </rPh>
    <rPh sb="7" eb="8">
      <t>クミ</t>
    </rPh>
    <rPh sb="9" eb="10">
      <t>ク</t>
    </rPh>
    <rPh sb="11" eb="12">
      <t>ア</t>
    </rPh>
    <rPh sb="16" eb="18">
      <t>サクセン</t>
    </rPh>
    <rPh sb="19" eb="20">
      <t>カ</t>
    </rPh>
    <phoneticPr fontId="1"/>
  </si>
  <si>
    <t>を書かせることができますし，逆に同じ作戦で，50組の組み合わせが変わったときの</t>
    <rPh sb="1" eb="2">
      <t>カ</t>
    </rPh>
    <rPh sb="14" eb="15">
      <t>ギャク</t>
    </rPh>
    <rPh sb="16" eb="17">
      <t>オナ</t>
    </rPh>
    <rPh sb="18" eb="20">
      <t>サクセン</t>
    </rPh>
    <rPh sb="24" eb="25">
      <t>クミ</t>
    </rPh>
    <rPh sb="26" eb="27">
      <t>ク</t>
    </rPh>
    <rPh sb="28" eb="29">
      <t>ア</t>
    </rPh>
    <rPh sb="32" eb="33">
      <t>カ</t>
    </rPh>
    <phoneticPr fontId="1"/>
  </si>
  <si>
    <t>ものも書かせることができます。</t>
    <rPh sb="3" eb="4">
      <t>カ</t>
    </rPh>
    <phoneticPr fontId="1"/>
  </si>
  <si>
    <t>Sheet1の</t>
    <phoneticPr fontId="1"/>
  </si>
  <si>
    <t>C11↓</t>
    <phoneticPr fontId="1"/>
  </si>
  <si>
    <t>作戦A</t>
  </si>
  <si>
    <t>作戦A</t>
    <rPh sb="0" eb="2">
      <t>サクセン</t>
    </rPh>
    <phoneticPr fontId="1"/>
  </si>
  <si>
    <t>作戦B</t>
  </si>
  <si>
    <t>作戦B</t>
    <rPh sb="0" eb="2">
      <t>サクセン</t>
    </rPh>
    <phoneticPr fontId="1"/>
  </si>
  <si>
    <t>↓</t>
    <phoneticPr fontId="1"/>
  </si>
  <si>
    <t>作戦C</t>
  </si>
  <si>
    <t>作戦C</t>
    <rPh sb="0" eb="2">
      <t>サクセン</t>
    </rPh>
    <phoneticPr fontId="1"/>
  </si>
  <si>
    <t>作戦D</t>
  </si>
  <si>
    <t>作戦D</t>
    <rPh sb="0" eb="2">
      <t>サクセン</t>
    </rPh>
    <phoneticPr fontId="1"/>
  </si>
  <si>
    <t>作戦Aの記入法</t>
    <rPh sb="0" eb="2">
      <t>サクセン</t>
    </rPh>
    <rPh sb="4" eb="6">
      <t>キニュウ</t>
    </rPh>
    <rPh sb="6" eb="7">
      <t>ホウ</t>
    </rPh>
    <phoneticPr fontId="1"/>
  </si>
  <si>
    <t>作戦Bの記入法</t>
    <rPh sb="0" eb="2">
      <t>サクセン</t>
    </rPh>
    <rPh sb="4" eb="6">
      <t>キニュウ</t>
    </rPh>
    <rPh sb="6" eb="7">
      <t>ホウ</t>
    </rPh>
    <phoneticPr fontId="1"/>
  </si>
  <si>
    <t>作戦Cの記入法</t>
    <rPh sb="0" eb="2">
      <t>サクセン</t>
    </rPh>
    <rPh sb="4" eb="6">
      <t>キニュウ</t>
    </rPh>
    <rPh sb="6" eb="7">
      <t>ホウ</t>
    </rPh>
    <phoneticPr fontId="1"/>
  </si>
  <si>
    <t>作戦Dの記入法</t>
    <rPh sb="0" eb="2">
      <t>サクセン</t>
    </rPh>
    <rPh sb="4" eb="6">
      <t>キニュウ</t>
    </rPh>
    <rPh sb="6" eb="7">
      <t>ホウ</t>
    </rPh>
    <phoneticPr fontId="1"/>
  </si>
  <si>
    <t>右に４つの作戦の例を記します。</t>
    <rPh sb="0" eb="1">
      <t>ミギ</t>
    </rPh>
    <rPh sb="5" eb="7">
      <t>サクセン</t>
    </rPh>
    <rPh sb="8" eb="9">
      <t>レイ</t>
    </rPh>
    <rPh sb="10" eb="11">
      <t>シル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</si>
</sst>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quotePrefix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Font="1"/>
    <xf numFmtId="0" fontId="4" fillId="0" borderId="0" xfId="0" applyFont="1"/>
    <xf numFmtId="0" fontId="0" fillId="0" borderId="0" xfId="0" quotePrefix="1"/>
    <xf numFmtId="0" fontId="5" fillId="0" borderId="0" xfId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27"/>
  <sheetViews>
    <sheetView workbookViewId="0">
      <selection activeCell="G21" sqref="G21"/>
    </sheetView>
  </sheetViews>
  <sheetFormatPr defaultRowHeight="18" x14ac:dyDescent="0.55000000000000004"/>
  <cols>
    <col min="8" max="8" width="9.33203125" bestFit="1" customWidth="1"/>
  </cols>
  <sheetData>
    <row r="1" spans="1:50" x14ac:dyDescent="0.55000000000000004">
      <c r="A1">
        <v>10</v>
      </c>
      <c r="B1" t="s">
        <v>0</v>
      </c>
      <c r="C1">
        <v>3</v>
      </c>
      <c r="E1">
        <v>50</v>
      </c>
      <c r="F1" t="s">
        <v>1</v>
      </c>
      <c r="J1">
        <v>50</v>
      </c>
    </row>
    <row r="2" spans="1:50" x14ac:dyDescent="0.55000000000000004">
      <c r="E2">
        <v>50</v>
      </c>
    </row>
    <row r="4" spans="1:50" x14ac:dyDescent="0.55000000000000004">
      <c r="A4">
        <v>1</v>
      </c>
      <c r="B4">
        <v>10</v>
      </c>
      <c r="C4">
        <v>3</v>
      </c>
      <c r="D4">
        <v>5</v>
      </c>
      <c r="E4">
        <v>1</v>
      </c>
      <c r="F4">
        <v>8</v>
      </c>
      <c r="G4">
        <v>1</v>
      </c>
      <c r="H4">
        <v>9</v>
      </c>
      <c r="I4">
        <v>6</v>
      </c>
      <c r="J4">
        <v>10</v>
      </c>
      <c r="K4">
        <v>7</v>
      </c>
      <c r="L4">
        <v>10</v>
      </c>
      <c r="M4">
        <v>7</v>
      </c>
      <c r="N4">
        <v>8</v>
      </c>
      <c r="O4">
        <v>4</v>
      </c>
      <c r="P4">
        <v>10</v>
      </c>
      <c r="Q4">
        <v>8</v>
      </c>
      <c r="R4">
        <v>9</v>
      </c>
      <c r="S4">
        <v>5</v>
      </c>
      <c r="T4">
        <v>4</v>
      </c>
      <c r="U4">
        <v>3</v>
      </c>
      <c r="V4">
        <v>10</v>
      </c>
      <c r="W4">
        <v>4</v>
      </c>
      <c r="X4">
        <v>3</v>
      </c>
      <c r="Y4">
        <v>8</v>
      </c>
      <c r="Z4">
        <v>8</v>
      </c>
      <c r="AA4">
        <v>2</v>
      </c>
      <c r="AB4">
        <v>1</v>
      </c>
      <c r="AC4">
        <v>3</v>
      </c>
      <c r="AD4">
        <v>4</v>
      </c>
      <c r="AE4">
        <v>5</v>
      </c>
      <c r="AF4">
        <v>10</v>
      </c>
      <c r="AG4">
        <v>3</v>
      </c>
      <c r="AH4">
        <v>9</v>
      </c>
      <c r="AI4">
        <v>3</v>
      </c>
      <c r="AJ4">
        <v>10</v>
      </c>
      <c r="AK4">
        <v>4</v>
      </c>
      <c r="AL4">
        <v>2</v>
      </c>
      <c r="AM4">
        <v>7</v>
      </c>
      <c r="AN4">
        <v>1</v>
      </c>
      <c r="AO4">
        <v>5</v>
      </c>
      <c r="AP4">
        <v>7</v>
      </c>
      <c r="AQ4">
        <v>3</v>
      </c>
      <c r="AR4">
        <v>2</v>
      </c>
      <c r="AS4">
        <v>8</v>
      </c>
      <c r="AT4">
        <v>4</v>
      </c>
      <c r="AU4">
        <v>2</v>
      </c>
      <c r="AV4">
        <v>6</v>
      </c>
      <c r="AW4">
        <v>8</v>
      </c>
      <c r="AX4">
        <v>1</v>
      </c>
    </row>
    <row r="5" spans="1:50" x14ac:dyDescent="0.55000000000000004">
      <c r="A5">
        <v>3</v>
      </c>
      <c r="B5">
        <v>2</v>
      </c>
      <c r="C5">
        <v>9</v>
      </c>
      <c r="D5">
        <v>6</v>
      </c>
      <c r="E5">
        <v>3</v>
      </c>
      <c r="F5">
        <v>3</v>
      </c>
      <c r="G5">
        <v>6</v>
      </c>
      <c r="H5">
        <v>1</v>
      </c>
      <c r="I5">
        <v>8</v>
      </c>
      <c r="J5">
        <v>2</v>
      </c>
      <c r="K5">
        <v>8</v>
      </c>
      <c r="L5">
        <v>9</v>
      </c>
      <c r="M5">
        <v>3</v>
      </c>
      <c r="N5">
        <v>4</v>
      </c>
      <c r="O5">
        <v>1</v>
      </c>
      <c r="P5">
        <v>3</v>
      </c>
      <c r="Q5">
        <v>9</v>
      </c>
      <c r="R5">
        <v>8</v>
      </c>
      <c r="S5">
        <v>6</v>
      </c>
      <c r="T5">
        <v>3</v>
      </c>
      <c r="U5">
        <v>2</v>
      </c>
      <c r="V5">
        <v>4</v>
      </c>
      <c r="W5">
        <v>1</v>
      </c>
      <c r="X5">
        <v>7</v>
      </c>
      <c r="Y5">
        <v>3</v>
      </c>
      <c r="Z5">
        <v>5</v>
      </c>
      <c r="AA5">
        <v>3</v>
      </c>
      <c r="AB5">
        <v>4</v>
      </c>
      <c r="AC5">
        <v>4</v>
      </c>
      <c r="AD5">
        <v>5</v>
      </c>
      <c r="AE5">
        <v>8</v>
      </c>
      <c r="AF5">
        <v>4</v>
      </c>
      <c r="AG5">
        <v>7</v>
      </c>
      <c r="AH5">
        <v>2</v>
      </c>
      <c r="AI5">
        <v>2</v>
      </c>
      <c r="AJ5">
        <v>8</v>
      </c>
      <c r="AK5">
        <v>3</v>
      </c>
      <c r="AL5">
        <v>10</v>
      </c>
      <c r="AM5">
        <v>1</v>
      </c>
      <c r="AN5">
        <v>7</v>
      </c>
      <c r="AO5">
        <v>1</v>
      </c>
      <c r="AP5">
        <v>9</v>
      </c>
      <c r="AQ5">
        <v>7</v>
      </c>
      <c r="AR5">
        <v>7</v>
      </c>
      <c r="AS5">
        <v>10</v>
      </c>
      <c r="AT5">
        <v>8</v>
      </c>
      <c r="AU5">
        <v>5</v>
      </c>
      <c r="AV5">
        <v>1</v>
      </c>
      <c r="AW5">
        <v>1</v>
      </c>
      <c r="AX5">
        <v>9</v>
      </c>
    </row>
    <row r="6" spans="1:50" x14ac:dyDescent="0.55000000000000004">
      <c r="A6">
        <v>2</v>
      </c>
      <c r="B6">
        <v>7</v>
      </c>
      <c r="C6">
        <v>7</v>
      </c>
      <c r="D6">
        <v>3</v>
      </c>
      <c r="E6">
        <v>10</v>
      </c>
      <c r="F6">
        <v>10</v>
      </c>
      <c r="G6">
        <v>5</v>
      </c>
      <c r="H6">
        <v>6</v>
      </c>
      <c r="I6">
        <v>5</v>
      </c>
      <c r="J6">
        <v>7</v>
      </c>
      <c r="K6">
        <v>5</v>
      </c>
      <c r="L6">
        <v>2</v>
      </c>
      <c r="M6">
        <v>9</v>
      </c>
      <c r="N6">
        <v>1</v>
      </c>
      <c r="O6">
        <v>7</v>
      </c>
      <c r="P6">
        <v>2</v>
      </c>
      <c r="Q6">
        <v>4</v>
      </c>
      <c r="R6">
        <v>4</v>
      </c>
      <c r="S6">
        <v>8</v>
      </c>
      <c r="T6">
        <v>9</v>
      </c>
      <c r="U6">
        <v>6</v>
      </c>
      <c r="V6">
        <v>3</v>
      </c>
      <c r="W6">
        <v>10</v>
      </c>
      <c r="X6">
        <v>10</v>
      </c>
      <c r="Y6">
        <v>9</v>
      </c>
      <c r="Z6">
        <v>2</v>
      </c>
      <c r="AA6">
        <v>10</v>
      </c>
      <c r="AB6">
        <v>8</v>
      </c>
      <c r="AC6">
        <v>2</v>
      </c>
      <c r="AD6">
        <v>10</v>
      </c>
      <c r="AE6">
        <v>2</v>
      </c>
      <c r="AF6">
        <v>1</v>
      </c>
      <c r="AG6">
        <v>2</v>
      </c>
      <c r="AH6">
        <v>5</v>
      </c>
      <c r="AI6">
        <v>7</v>
      </c>
      <c r="AJ6">
        <v>6</v>
      </c>
      <c r="AK6">
        <v>8</v>
      </c>
      <c r="AL6">
        <v>9</v>
      </c>
      <c r="AM6">
        <v>5</v>
      </c>
      <c r="AN6">
        <v>8</v>
      </c>
      <c r="AO6">
        <v>6</v>
      </c>
      <c r="AP6">
        <v>4</v>
      </c>
      <c r="AQ6">
        <v>4</v>
      </c>
      <c r="AR6">
        <v>10</v>
      </c>
      <c r="AS6">
        <v>2</v>
      </c>
      <c r="AT6">
        <v>3</v>
      </c>
      <c r="AU6">
        <v>4</v>
      </c>
      <c r="AV6">
        <v>4</v>
      </c>
      <c r="AW6">
        <v>3</v>
      </c>
      <c r="AX6">
        <v>3</v>
      </c>
    </row>
    <row r="8" spans="1:50" x14ac:dyDescent="0.55000000000000004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10" spans="1:50" ht="18.5" thickBot="1" x14ac:dyDescent="0.6">
      <c r="H10" t="s">
        <v>6</v>
      </c>
    </row>
    <row r="11" spans="1:50" ht="18.5" thickBot="1" x14ac:dyDescent="0.6">
      <c r="B11" s="19"/>
      <c r="C11" s="14" t="s">
        <v>2</v>
      </c>
      <c r="D11" s="12" t="s">
        <v>3</v>
      </c>
      <c r="E11" s="13" t="s">
        <v>4</v>
      </c>
      <c r="G11" s="1">
        <f>H11*I11</f>
        <v>0</v>
      </c>
      <c r="H11">
        <v>10</v>
      </c>
      <c r="I11" s="3"/>
      <c r="J11" t="str">
        <f>REPT("●",I11)</f>
        <v/>
      </c>
    </row>
    <row r="12" spans="1:50" ht="18.5" thickTop="1" x14ac:dyDescent="0.55000000000000004">
      <c r="B12" s="20">
        <v>1</v>
      </c>
      <c r="C12" s="15">
        <v>1</v>
      </c>
      <c r="D12" s="8">
        <v>1</v>
      </c>
      <c r="E12" s="9">
        <f>((C12*2 - 1 ) *(D12*2 - 1) +1)/2</f>
        <v>1</v>
      </c>
      <c r="G12" s="1">
        <f t="shared" ref="G12:G21" si="0">H12*I12</f>
        <v>0</v>
      </c>
      <c r="H12">
        <v>9</v>
      </c>
      <c r="I12" s="3"/>
      <c r="J12" t="str">
        <f t="shared" ref="J12:J21" si="1">REPT("●",I12)</f>
        <v/>
      </c>
    </row>
    <row r="13" spans="1:50" x14ac:dyDescent="0.55000000000000004">
      <c r="B13" s="21">
        <v>2</v>
      </c>
      <c r="C13" s="16">
        <v>0</v>
      </c>
      <c r="D13" s="4">
        <v>0</v>
      </c>
      <c r="E13" s="5">
        <f t="shared" ref="E13:E21" si="2">((C13*2 - 1 ) *(D13*2 - 1) +1)/2</f>
        <v>1</v>
      </c>
      <c r="G13" s="1">
        <f t="shared" si="0"/>
        <v>32</v>
      </c>
      <c r="H13">
        <v>8</v>
      </c>
      <c r="I13" s="3">
        <v>4</v>
      </c>
      <c r="J13" t="str">
        <f t="shared" si="1"/>
        <v>●●●●</v>
      </c>
    </row>
    <row r="14" spans="1:50" x14ac:dyDescent="0.55000000000000004">
      <c r="B14" s="21">
        <v>3</v>
      </c>
      <c r="C14" s="16">
        <v>1</v>
      </c>
      <c r="D14" s="4">
        <v>1</v>
      </c>
      <c r="E14" s="5">
        <f t="shared" si="2"/>
        <v>1</v>
      </c>
      <c r="G14" s="1">
        <f t="shared" si="0"/>
        <v>0</v>
      </c>
      <c r="H14">
        <v>7</v>
      </c>
      <c r="I14" s="3"/>
      <c r="J14" t="str">
        <f t="shared" si="1"/>
        <v/>
      </c>
    </row>
    <row r="15" spans="1:50" x14ac:dyDescent="0.55000000000000004">
      <c r="B15" s="21">
        <v>4</v>
      </c>
      <c r="C15" s="16">
        <v>0</v>
      </c>
      <c r="D15" s="4">
        <v>0</v>
      </c>
      <c r="E15" s="5">
        <f t="shared" si="2"/>
        <v>1</v>
      </c>
      <c r="G15" s="1">
        <f t="shared" si="0"/>
        <v>108</v>
      </c>
      <c r="H15">
        <v>6</v>
      </c>
      <c r="I15" s="3">
        <v>18</v>
      </c>
      <c r="J15" t="str">
        <f t="shared" si="1"/>
        <v>●●●●●●●●●●●●●●●●●●</v>
      </c>
    </row>
    <row r="16" spans="1:50" x14ac:dyDescent="0.55000000000000004">
      <c r="B16" s="21">
        <v>5</v>
      </c>
      <c r="C16" s="16">
        <v>1</v>
      </c>
      <c r="D16" s="4">
        <v>0</v>
      </c>
      <c r="E16" s="5">
        <f t="shared" si="2"/>
        <v>0</v>
      </c>
      <c r="G16" s="1">
        <f t="shared" si="0"/>
        <v>0</v>
      </c>
      <c r="H16">
        <v>5</v>
      </c>
      <c r="I16" s="3"/>
      <c r="J16" t="str">
        <f t="shared" si="1"/>
        <v/>
      </c>
    </row>
    <row r="17" spans="2:10" x14ac:dyDescent="0.55000000000000004">
      <c r="B17" s="21">
        <v>6</v>
      </c>
      <c r="C17" s="16">
        <v>0</v>
      </c>
      <c r="D17" s="4">
        <v>0</v>
      </c>
      <c r="E17" s="5">
        <f t="shared" si="2"/>
        <v>1</v>
      </c>
      <c r="G17" s="1">
        <f t="shared" si="0"/>
        <v>104</v>
      </c>
      <c r="H17">
        <v>4</v>
      </c>
      <c r="I17" s="3">
        <v>26</v>
      </c>
      <c r="J17" t="str">
        <f t="shared" si="1"/>
        <v>●●●●●●●●●●●●●●●●●●●●●●●●●●</v>
      </c>
    </row>
    <row r="18" spans="2:10" x14ac:dyDescent="0.55000000000000004">
      <c r="B18" s="21">
        <v>7</v>
      </c>
      <c r="C18" s="16">
        <v>1</v>
      </c>
      <c r="D18" s="4">
        <v>0</v>
      </c>
      <c r="E18" s="5">
        <f t="shared" si="2"/>
        <v>0</v>
      </c>
      <c r="G18" s="1">
        <f t="shared" si="0"/>
        <v>0</v>
      </c>
      <c r="H18">
        <v>3</v>
      </c>
      <c r="I18" s="3"/>
      <c r="J18" t="str">
        <f t="shared" si="1"/>
        <v/>
      </c>
    </row>
    <row r="19" spans="2:10" x14ac:dyDescent="0.55000000000000004">
      <c r="B19" s="21">
        <v>8</v>
      </c>
      <c r="C19" s="16">
        <v>0</v>
      </c>
      <c r="D19" s="4">
        <v>0</v>
      </c>
      <c r="E19" s="5">
        <f t="shared" si="2"/>
        <v>1</v>
      </c>
      <c r="G19" s="1">
        <f t="shared" si="0"/>
        <v>4</v>
      </c>
      <c r="H19">
        <v>2</v>
      </c>
      <c r="I19" s="3">
        <v>2</v>
      </c>
      <c r="J19" t="str">
        <f t="shared" si="1"/>
        <v>●●</v>
      </c>
    </row>
    <row r="20" spans="2:10" x14ac:dyDescent="0.55000000000000004">
      <c r="B20" s="21">
        <v>9</v>
      </c>
      <c r="C20" s="16">
        <v>1</v>
      </c>
      <c r="D20" s="4">
        <v>1</v>
      </c>
      <c r="E20" s="5">
        <f t="shared" si="2"/>
        <v>1</v>
      </c>
      <c r="G20" s="1">
        <f t="shared" si="0"/>
        <v>0</v>
      </c>
      <c r="H20">
        <v>1</v>
      </c>
      <c r="I20" s="3"/>
      <c r="J20" t="str">
        <f t="shared" si="1"/>
        <v/>
      </c>
    </row>
    <row r="21" spans="2:10" ht="18.5" thickBot="1" x14ac:dyDescent="0.6">
      <c r="B21" s="22">
        <v>10</v>
      </c>
      <c r="C21" s="17">
        <v>0</v>
      </c>
      <c r="D21" s="10">
        <v>0</v>
      </c>
      <c r="E21" s="11">
        <f t="shared" si="2"/>
        <v>1</v>
      </c>
      <c r="G21" s="1">
        <f t="shared" si="0"/>
        <v>0</v>
      </c>
      <c r="H21">
        <v>0</v>
      </c>
      <c r="I21" s="3"/>
      <c r="J21" t="str">
        <f t="shared" si="1"/>
        <v/>
      </c>
    </row>
    <row r="22" spans="2:10" ht="18.5" thickTop="1" x14ac:dyDescent="0.55000000000000004">
      <c r="B22" s="20"/>
      <c r="C22" s="15"/>
      <c r="D22" s="8"/>
      <c r="E22" s="9"/>
      <c r="G22" s="1">
        <f>SUM(G11:G21)</f>
        <v>248</v>
      </c>
    </row>
    <row r="23" spans="2:10" ht="18.5" thickBot="1" x14ac:dyDescent="0.6">
      <c r="B23" s="23" t="s">
        <v>5</v>
      </c>
      <c r="C23" s="18"/>
      <c r="D23" s="6"/>
      <c r="E23" s="7">
        <f>SUM(E12:E21)</f>
        <v>8</v>
      </c>
      <c r="G23" s="2" t="s">
        <v>7</v>
      </c>
      <c r="H23">
        <f>G22/J1</f>
        <v>4.96</v>
      </c>
    </row>
    <row r="25" spans="2:10" x14ac:dyDescent="0.55000000000000004">
      <c r="D25">
        <v>1</v>
      </c>
    </row>
    <row r="26" spans="2:10" x14ac:dyDescent="0.55000000000000004">
      <c r="D26">
        <v>9</v>
      </c>
    </row>
    <row r="27" spans="2:10" x14ac:dyDescent="0.55000000000000004">
      <c r="D27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5"/>
  <sheetViews>
    <sheetView topLeftCell="A34" workbookViewId="0">
      <selection activeCell="A14" sqref="A14"/>
    </sheetView>
  </sheetViews>
  <sheetFormatPr defaultRowHeight="18" x14ac:dyDescent="0.55000000000000004"/>
  <cols>
    <col min="1" max="1" width="26.33203125" customWidth="1"/>
    <col min="2" max="2" width="43.33203125" customWidth="1"/>
  </cols>
  <sheetData>
    <row r="1" spans="1:8" x14ac:dyDescent="0.55000000000000004">
      <c r="A1" s="24" t="s">
        <v>43</v>
      </c>
      <c r="B1" s="25"/>
      <c r="C1" s="25"/>
      <c r="D1" s="1">
        <v>5</v>
      </c>
      <c r="E1" s="1">
        <v>6</v>
      </c>
      <c r="F1" s="1">
        <v>7</v>
      </c>
      <c r="G1" s="1">
        <v>8</v>
      </c>
      <c r="H1" s="1">
        <v>9</v>
      </c>
    </row>
    <row r="2" spans="1:8" x14ac:dyDescent="0.55000000000000004">
      <c r="A2" s="24" t="s">
        <v>44</v>
      </c>
      <c r="B2" s="25"/>
      <c r="C2" s="25"/>
      <c r="D2" s="1"/>
      <c r="E2" s="1"/>
      <c r="F2" s="1"/>
      <c r="G2" s="1"/>
      <c r="H2" s="1"/>
    </row>
    <row r="3" spans="1:8" x14ac:dyDescent="0.55000000000000004">
      <c r="A3" s="24" t="s">
        <v>45</v>
      </c>
      <c r="B3" s="25"/>
      <c r="C3" s="25"/>
      <c r="D3" s="1"/>
      <c r="E3" s="1"/>
      <c r="F3" s="1"/>
      <c r="G3" s="1"/>
      <c r="H3" s="1"/>
    </row>
    <row r="4" spans="1:8" x14ac:dyDescent="0.55000000000000004">
      <c r="A4" s="24" t="s">
        <v>47</v>
      </c>
      <c r="B4" s="25"/>
      <c r="C4" s="25"/>
      <c r="D4" s="1"/>
      <c r="E4" s="1"/>
      <c r="F4" s="1"/>
      <c r="G4" s="1"/>
      <c r="H4" s="1"/>
    </row>
    <row r="5" spans="1:8" x14ac:dyDescent="0.55000000000000004">
      <c r="A5" s="24" t="s">
        <v>46</v>
      </c>
      <c r="B5" s="25"/>
      <c r="C5" s="25"/>
      <c r="D5" s="1"/>
      <c r="E5" s="1"/>
      <c r="F5" s="1"/>
      <c r="G5" s="1"/>
      <c r="H5" s="1"/>
    </row>
    <row r="6" spans="1:8" x14ac:dyDescent="0.55000000000000004">
      <c r="A6" s="24" t="s">
        <v>48</v>
      </c>
      <c r="B6" s="25"/>
      <c r="C6" s="25"/>
      <c r="D6" s="1"/>
      <c r="E6" s="1"/>
      <c r="F6" s="1"/>
      <c r="G6" s="1"/>
      <c r="H6" s="1"/>
    </row>
    <row r="7" spans="1:8" x14ac:dyDescent="0.55000000000000004">
      <c r="A7" s="24" t="s">
        <v>49</v>
      </c>
      <c r="B7" s="25"/>
      <c r="C7" s="25"/>
      <c r="D7" s="1"/>
      <c r="E7" s="1"/>
      <c r="F7" s="1"/>
      <c r="G7" s="1"/>
      <c r="H7" s="1"/>
    </row>
    <row r="8" spans="1:8" x14ac:dyDescent="0.55000000000000004">
      <c r="A8" s="24" t="s">
        <v>50</v>
      </c>
      <c r="B8" s="25"/>
      <c r="C8" s="25"/>
      <c r="D8" s="1"/>
      <c r="E8" s="1"/>
      <c r="F8" s="1"/>
      <c r="G8" s="1"/>
      <c r="H8" s="1"/>
    </row>
    <row r="9" spans="1:8" x14ac:dyDescent="0.55000000000000004">
      <c r="B9" t="s">
        <v>8</v>
      </c>
    </row>
    <row r="10" spans="1:8" x14ac:dyDescent="0.55000000000000004">
      <c r="B10" t="s">
        <v>9</v>
      </c>
      <c r="C10" t="s">
        <v>51</v>
      </c>
    </row>
    <row r="11" spans="1:8" x14ac:dyDescent="0.55000000000000004">
      <c r="B11" t="s">
        <v>10</v>
      </c>
      <c r="C11" t="s">
        <v>52</v>
      </c>
    </row>
    <row r="12" spans="1:8" x14ac:dyDescent="0.55000000000000004">
      <c r="B12" t="s">
        <v>11</v>
      </c>
      <c r="C12" t="s">
        <v>53</v>
      </c>
    </row>
    <row r="13" spans="1:8" x14ac:dyDescent="0.55000000000000004">
      <c r="B13" t="s">
        <v>12</v>
      </c>
    </row>
    <row r="14" spans="1:8" x14ac:dyDescent="0.55000000000000004">
      <c r="B14" t="s">
        <v>13</v>
      </c>
    </row>
    <row r="15" spans="1:8" x14ac:dyDescent="0.55000000000000004">
      <c r="B15" t="s">
        <v>14</v>
      </c>
    </row>
    <row r="16" spans="1:8" x14ac:dyDescent="0.55000000000000004">
      <c r="B16" t="s">
        <v>15</v>
      </c>
      <c r="C16" t="s">
        <v>54</v>
      </c>
    </row>
    <row r="17" spans="2:3" x14ac:dyDescent="0.55000000000000004">
      <c r="B17" t="s">
        <v>16</v>
      </c>
      <c r="C17" t="s">
        <v>55</v>
      </c>
    </row>
    <row r="18" spans="2:3" x14ac:dyDescent="0.55000000000000004">
      <c r="B18" t="s">
        <v>17</v>
      </c>
    </row>
    <row r="19" spans="2:3" x14ac:dyDescent="0.55000000000000004">
      <c r="B19" t="s">
        <v>18</v>
      </c>
    </row>
    <row r="20" spans="2:3" x14ac:dyDescent="0.55000000000000004">
      <c r="B20" t="s">
        <v>19</v>
      </c>
    </row>
    <row r="21" spans="2:3" x14ac:dyDescent="0.55000000000000004">
      <c r="B21" t="s">
        <v>16</v>
      </c>
    </row>
    <row r="22" spans="2:3" x14ac:dyDescent="0.55000000000000004">
      <c r="B22" t="s">
        <v>20</v>
      </c>
    </row>
    <row r="23" spans="2:3" x14ac:dyDescent="0.55000000000000004">
      <c r="B23" t="s">
        <v>21</v>
      </c>
    </row>
    <row r="24" spans="2:3" x14ac:dyDescent="0.55000000000000004">
      <c r="B24" t="s">
        <v>22</v>
      </c>
    </row>
    <row r="25" spans="2:3" x14ac:dyDescent="0.55000000000000004">
      <c r="B25" t="s">
        <v>18</v>
      </c>
    </row>
    <row r="26" spans="2:3" x14ac:dyDescent="0.55000000000000004">
      <c r="B26" t="s">
        <v>23</v>
      </c>
    </row>
    <row r="27" spans="2:3" x14ac:dyDescent="0.55000000000000004">
      <c r="B27" t="s">
        <v>24</v>
      </c>
    </row>
    <row r="28" spans="2:3" x14ac:dyDescent="0.55000000000000004">
      <c r="B28" t="s">
        <v>25</v>
      </c>
    </row>
    <row r="30" spans="2:3" x14ac:dyDescent="0.55000000000000004">
      <c r="B30" t="s">
        <v>26</v>
      </c>
      <c r="C30" t="s">
        <v>56</v>
      </c>
    </row>
    <row r="31" spans="2:3" x14ac:dyDescent="0.55000000000000004">
      <c r="B31" t="s">
        <v>27</v>
      </c>
      <c r="C31" t="s">
        <v>57</v>
      </c>
    </row>
    <row r="32" spans="2:3" x14ac:dyDescent="0.55000000000000004">
      <c r="B32" t="s">
        <v>28</v>
      </c>
      <c r="C32" t="s">
        <v>58</v>
      </c>
    </row>
    <row r="33" spans="2:7" x14ac:dyDescent="0.55000000000000004">
      <c r="B33" t="s">
        <v>29</v>
      </c>
      <c r="C33" t="s">
        <v>59</v>
      </c>
    </row>
    <row r="34" spans="2:7" x14ac:dyDescent="0.55000000000000004">
      <c r="B34" t="s">
        <v>30</v>
      </c>
    </row>
    <row r="35" spans="2:7" x14ac:dyDescent="0.55000000000000004">
      <c r="B35" t="s">
        <v>31</v>
      </c>
    </row>
    <row r="36" spans="2:7" x14ac:dyDescent="0.55000000000000004">
      <c r="B36" t="s">
        <v>32</v>
      </c>
    </row>
    <row r="37" spans="2:7" x14ac:dyDescent="0.55000000000000004">
      <c r="B37" t="s">
        <v>33</v>
      </c>
    </row>
    <row r="38" spans="2:7" x14ac:dyDescent="0.55000000000000004">
      <c r="B38" t="s">
        <v>29</v>
      </c>
    </row>
    <row r="39" spans="2:7" x14ac:dyDescent="0.55000000000000004">
      <c r="B39" t="s">
        <v>34</v>
      </c>
    </row>
    <row r="40" spans="2:7" x14ac:dyDescent="0.55000000000000004">
      <c r="B40" t="s">
        <v>35</v>
      </c>
    </row>
    <row r="42" spans="2:7" x14ac:dyDescent="0.55000000000000004">
      <c r="B42" t="s">
        <v>36</v>
      </c>
      <c r="C42" t="s">
        <v>60</v>
      </c>
    </row>
    <row r="43" spans="2:7" x14ac:dyDescent="0.55000000000000004">
      <c r="B43" t="s">
        <v>37</v>
      </c>
      <c r="C43" t="s">
        <v>61</v>
      </c>
    </row>
    <row r="44" spans="2:7" x14ac:dyDescent="0.55000000000000004">
      <c r="B44" t="s">
        <v>38</v>
      </c>
      <c r="C44" t="s">
        <v>62</v>
      </c>
      <c r="D44" t="s">
        <v>63</v>
      </c>
    </row>
    <row r="45" spans="2:7" x14ac:dyDescent="0.55000000000000004">
      <c r="B45" t="s">
        <v>39</v>
      </c>
      <c r="C45" t="s">
        <v>64</v>
      </c>
    </row>
    <row r="46" spans="2:7" x14ac:dyDescent="0.55000000000000004">
      <c r="B46" t="s">
        <v>40</v>
      </c>
      <c r="C46" t="s">
        <v>65</v>
      </c>
      <c r="D46" t="s">
        <v>66</v>
      </c>
    </row>
    <row r="47" spans="2:7" x14ac:dyDescent="0.55000000000000004">
      <c r="B47" t="s">
        <v>41</v>
      </c>
      <c r="C47" t="s">
        <v>67</v>
      </c>
    </row>
    <row r="48" spans="2:7" x14ac:dyDescent="0.55000000000000004">
      <c r="B48" t="s">
        <v>42</v>
      </c>
      <c r="C48" t="s">
        <v>68</v>
      </c>
      <c r="D48" t="s">
        <v>69</v>
      </c>
      <c r="E48" s="26" t="s">
        <v>70</v>
      </c>
      <c r="G48" t="s">
        <v>71</v>
      </c>
    </row>
    <row r="49" spans="1:8" x14ac:dyDescent="0.55000000000000004">
      <c r="B49" t="s">
        <v>25</v>
      </c>
      <c r="C49" t="s">
        <v>72</v>
      </c>
      <c r="D49" t="s">
        <v>73</v>
      </c>
    </row>
    <row r="50" spans="1:8" x14ac:dyDescent="0.55000000000000004">
      <c r="C50" t="s">
        <v>74</v>
      </c>
      <c r="E50" t="s">
        <v>75</v>
      </c>
      <c r="F50" t="s">
        <v>76</v>
      </c>
    </row>
    <row r="51" spans="1:8" x14ac:dyDescent="0.55000000000000004">
      <c r="A51" t="s">
        <v>89</v>
      </c>
      <c r="C51" t="s">
        <v>77</v>
      </c>
      <c r="D51" t="s">
        <v>78</v>
      </c>
      <c r="E51" t="s">
        <v>69</v>
      </c>
      <c r="F51" s="26" t="s">
        <v>79</v>
      </c>
    </row>
    <row r="52" spans="1:8" x14ac:dyDescent="0.55000000000000004">
      <c r="A52" t="s">
        <v>90</v>
      </c>
      <c r="C52" t="s">
        <v>80</v>
      </c>
    </row>
    <row r="53" spans="1:8" x14ac:dyDescent="0.55000000000000004">
      <c r="A53" t="s">
        <v>91</v>
      </c>
      <c r="C53" t="s">
        <v>81</v>
      </c>
      <c r="D53" t="s">
        <v>82</v>
      </c>
      <c r="E53" t="s">
        <v>83</v>
      </c>
    </row>
    <row r="54" spans="1:8" x14ac:dyDescent="0.55000000000000004">
      <c r="A54" t="s">
        <v>92</v>
      </c>
      <c r="C54" t="s">
        <v>84</v>
      </c>
      <c r="G54" t="s">
        <v>85</v>
      </c>
      <c r="H54" t="s">
        <v>86</v>
      </c>
    </row>
    <row r="55" spans="1:8" x14ac:dyDescent="0.55000000000000004">
      <c r="A55" t="s">
        <v>93</v>
      </c>
      <c r="C55" s="26" t="s">
        <v>87</v>
      </c>
      <c r="E55" t="s">
        <v>88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4F9D-E00C-4B70-9F9B-EE1384F8CAFC}">
  <sheetPr codeName="Sheet3"/>
  <dimension ref="B2:P39"/>
  <sheetViews>
    <sheetView tabSelected="1" workbookViewId="0">
      <selection activeCell="J3" sqref="J3"/>
    </sheetView>
  </sheetViews>
  <sheetFormatPr defaultRowHeight="18" x14ac:dyDescent="0.55000000000000004"/>
  <sheetData>
    <row r="2" spans="2:16" x14ac:dyDescent="0.55000000000000004">
      <c r="B2" t="s">
        <v>94</v>
      </c>
    </row>
    <row r="3" spans="2:16" x14ac:dyDescent="0.55000000000000004">
      <c r="B3" t="s">
        <v>95</v>
      </c>
    </row>
    <row r="5" spans="2:16" x14ac:dyDescent="0.55000000000000004">
      <c r="B5" t="s">
        <v>108</v>
      </c>
    </row>
    <row r="6" spans="2:16" x14ac:dyDescent="0.55000000000000004">
      <c r="B6" t="s">
        <v>96</v>
      </c>
    </row>
    <row r="7" spans="2:16" x14ac:dyDescent="0.55000000000000004">
      <c r="B7" t="s">
        <v>97</v>
      </c>
    </row>
    <row r="9" spans="2:16" x14ac:dyDescent="0.55000000000000004">
      <c r="B9" t="s">
        <v>98</v>
      </c>
      <c r="C9" t="s">
        <v>99</v>
      </c>
      <c r="E9" t="s">
        <v>100</v>
      </c>
      <c r="F9" t="s">
        <v>101</v>
      </c>
    </row>
    <row r="10" spans="2:16" x14ac:dyDescent="0.55000000000000004">
      <c r="B10" t="s">
        <v>102</v>
      </c>
      <c r="H10" t="s">
        <v>107</v>
      </c>
      <c r="M10" t="s">
        <v>123</v>
      </c>
      <c r="P10" t="s">
        <v>125</v>
      </c>
    </row>
    <row r="11" spans="2:16" ht="18.5" thickBot="1" x14ac:dyDescent="0.6">
      <c r="L11" t="s">
        <v>120</v>
      </c>
      <c r="M11" t="s">
        <v>121</v>
      </c>
      <c r="P11" t="s">
        <v>126</v>
      </c>
    </row>
    <row r="12" spans="2:16" ht="18.5" thickBot="1" x14ac:dyDescent="0.6">
      <c r="B12" t="s">
        <v>98</v>
      </c>
      <c r="C12" t="s">
        <v>103</v>
      </c>
      <c r="D12" t="s">
        <v>104</v>
      </c>
      <c r="E12" t="s">
        <v>105</v>
      </c>
      <c r="L12" s="19"/>
      <c r="M12" s="14" t="s">
        <v>2</v>
      </c>
      <c r="O12" s="19"/>
      <c r="P12" s="14" t="s">
        <v>2</v>
      </c>
    </row>
    <row r="13" spans="2:16" ht="18.5" thickTop="1" x14ac:dyDescent="0.55000000000000004">
      <c r="B13" t="s">
        <v>106</v>
      </c>
      <c r="F13" t="s">
        <v>135</v>
      </c>
      <c r="L13" s="20">
        <v>1</v>
      </c>
      <c r="M13" s="15">
        <v>1</v>
      </c>
      <c r="O13" s="20">
        <v>1</v>
      </c>
      <c r="P13" s="15">
        <v>1</v>
      </c>
    </row>
    <row r="14" spans="2:16" x14ac:dyDescent="0.55000000000000004">
      <c r="L14" s="21">
        <v>2</v>
      </c>
      <c r="M14" s="16">
        <v>1</v>
      </c>
      <c r="O14" s="21">
        <v>2</v>
      </c>
      <c r="P14" s="16">
        <v>0</v>
      </c>
    </row>
    <row r="15" spans="2:16" x14ac:dyDescent="0.55000000000000004">
      <c r="B15" t="s">
        <v>98</v>
      </c>
      <c r="C15" t="s">
        <v>109</v>
      </c>
      <c r="E15" t="s">
        <v>100</v>
      </c>
      <c r="F15" t="s">
        <v>110</v>
      </c>
      <c r="L15" s="21">
        <v>3</v>
      </c>
      <c r="M15" s="16">
        <v>1</v>
      </c>
      <c r="O15" s="21">
        <v>3</v>
      </c>
      <c r="P15" s="16">
        <v>0</v>
      </c>
    </row>
    <row r="16" spans="2:16" x14ac:dyDescent="0.55000000000000004">
      <c r="B16" t="s">
        <v>111</v>
      </c>
      <c r="L16" s="21">
        <v>4</v>
      </c>
      <c r="M16" s="16">
        <v>0</v>
      </c>
      <c r="O16" s="21">
        <v>4</v>
      </c>
      <c r="P16" s="16">
        <v>0</v>
      </c>
    </row>
    <row r="17" spans="2:16" x14ac:dyDescent="0.55000000000000004">
      <c r="B17" t="s">
        <v>112</v>
      </c>
      <c r="E17" t="s">
        <v>113</v>
      </c>
      <c r="F17" t="s">
        <v>114</v>
      </c>
      <c r="L17" s="21">
        <v>5</v>
      </c>
      <c r="M17" s="16">
        <v>0</v>
      </c>
      <c r="O17" s="21">
        <v>5</v>
      </c>
      <c r="P17" s="16">
        <v>1</v>
      </c>
    </row>
    <row r="18" spans="2:16" x14ac:dyDescent="0.55000000000000004">
      <c r="B18" t="s">
        <v>115</v>
      </c>
      <c r="L18" s="21">
        <v>6</v>
      </c>
      <c r="M18" s="16">
        <v>0</v>
      </c>
      <c r="O18" s="21">
        <v>6</v>
      </c>
      <c r="P18" s="16">
        <v>0</v>
      </c>
    </row>
    <row r="19" spans="2:16" x14ac:dyDescent="0.55000000000000004">
      <c r="B19" t="s">
        <v>116</v>
      </c>
      <c r="L19" s="21">
        <v>7</v>
      </c>
      <c r="M19" s="16">
        <v>0</v>
      </c>
      <c r="O19" s="21">
        <v>7</v>
      </c>
      <c r="P19" s="16">
        <v>0</v>
      </c>
    </row>
    <row r="20" spans="2:16" x14ac:dyDescent="0.55000000000000004">
      <c r="L20" s="21">
        <v>8</v>
      </c>
      <c r="M20" s="16">
        <v>0</v>
      </c>
      <c r="O20" s="21">
        <v>8</v>
      </c>
      <c r="P20" s="16">
        <v>0</v>
      </c>
    </row>
    <row r="21" spans="2:16" x14ac:dyDescent="0.55000000000000004">
      <c r="B21" t="s">
        <v>98</v>
      </c>
      <c r="C21" t="s">
        <v>117</v>
      </c>
      <c r="L21" s="21">
        <v>9</v>
      </c>
      <c r="M21" s="16">
        <v>0</v>
      </c>
      <c r="O21" s="21">
        <v>9</v>
      </c>
      <c r="P21" s="16">
        <v>1</v>
      </c>
    </row>
    <row r="22" spans="2:16" ht="18.5" thickBot="1" x14ac:dyDescent="0.6">
      <c r="B22" t="s">
        <v>118</v>
      </c>
      <c r="L22" s="22">
        <v>10</v>
      </c>
      <c r="M22" s="17">
        <v>0</v>
      </c>
      <c r="O22" s="22">
        <v>10</v>
      </c>
      <c r="P22" s="17">
        <v>0</v>
      </c>
    </row>
    <row r="23" spans="2:16" ht="18.5" thickTop="1" x14ac:dyDescent="0.55000000000000004">
      <c r="B23" t="s">
        <v>119</v>
      </c>
    </row>
    <row r="25" spans="2:16" x14ac:dyDescent="0.55000000000000004">
      <c r="C25" t="s">
        <v>131</v>
      </c>
      <c r="E25" t="s">
        <v>132</v>
      </c>
      <c r="G25" t="s">
        <v>133</v>
      </c>
      <c r="I25" t="s">
        <v>134</v>
      </c>
    </row>
    <row r="26" spans="2:16" x14ac:dyDescent="0.55000000000000004">
      <c r="C26" s="27" t="s">
        <v>122</v>
      </c>
      <c r="E26" s="27" t="s">
        <v>124</v>
      </c>
      <c r="G26" s="27" t="s">
        <v>127</v>
      </c>
      <c r="I26" s="27" t="s">
        <v>129</v>
      </c>
      <c r="M26" t="s">
        <v>128</v>
      </c>
      <c r="P26" t="s">
        <v>130</v>
      </c>
    </row>
    <row r="27" spans="2:16" ht="18.5" thickBot="1" x14ac:dyDescent="0.6">
      <c r="M27" t="s">
        <v>126</v>
      </c>
      <c r="P27" t="s">
        <v>126</v>
      </c>
    </row>
    <row r="28" spans="2:16" ht="18.5" thickBot="1" x14ac:dyDescent="0.6">
      <c r="L28" s="19"/>
      <c r="M28" s="14" t="s">
        <v>2</v>
      </c>
      <c r="O28" s="19"/>
      <c r="P28" s="14" t="s">
        <v>2</v>
      </c>
    </row>
    <row r="29" spans="2:16" ht="18.5" thickTop="1" x14ac:dyDescent="0.55000000000000004">
      <c r="L29" s="20">
        <v>1</v>
      </c>
      <c r="M29" s="15">
        <v>1</v>
      </c>
      <c r="O29" s="20">
        <v>1</v>
      </c>
      <c r="P29" s="15">
        <v>1</v>
      </c>
    </row>
    <row r="30" spans="2:16" x14ac:dyDescent="0.55000000000000004">
      <c r="L30" s="21">
        <v>2</v>
      </c>
      <c r="M30" s="16">
        <v>1</v>
      </c>
      <c r="O30" s="21">
        <v>2</v>
      </c>
      <c r="P30" s="16">
        <v>0</v>
      </c>
    </row>
    <row r="31" spans="2:16" x14ac:dyDescent="0.55000000000000004">
      <c r="L31" s="21">
        <v>3</v>
      </c>
      <c r="M31" s="16">
        <v>1</v>
      </c>
      <c r="O31" s="21">
        <v>3</v>
      </c>
      <c r="P31" s="16">
        <v>1</v>
      </c>
    </row>
    <row r="32" spans="2:16" x14ac:dyDescent="0.55000000000000004">
      <c r="L32" s="21">
        <v>4</v>
      </c>
      <c r="M32" s="16">
        <v>1</v>
      </c>
      <c r="O32" s="21">
        <v>4</v>
      </c>
      <c r="P32" s="16">
        <v>0</v>
      </c>
    </row>
    <row r="33" spans="12:16" x14ac:dyDescent="0.55000000000000004">
      <c r="L33" s="21">
        <v>5</v>
      </c>
      <c r="M33" s="16">
        <v>1</v>
      </c>
      <c r="O33" s="21">
        <v>5</v>
      </c>
      <c r="P33" s="16">
        <v>1</v>
      </c>
    </row>
    <row r="34" spans="12:16" x14ac:dyDescent="0.55000000000000004">
      <c r="L34" s="21">
        <v>6</v>
      </c>
      <c r="M34" s="16">
        <v>0</v>
      </c>
      <c r="O34" s="21">
        <v>6</v>
      </c>
      <c r="P34" s="16">
        <v>0</v>
      </c>
    </row>
    <row r="35" spans="12:16" x14ac:dyDescent="0.55000000000000004">
      <c r="L35" s="21">
        <v>7</v>
      </c>
      <c r="M35" s="16">
        <v>0</v>
      </c>
      <c r="O35" s="21">
        <v>7</v>
      </c>
      <c r="P35" s="16">
        <v>1</v>
      </c>
    </row>
    <row r="36" spans="12:16" x14ac:dyDescent="0.55000000000000004">
      <c r="L36" s="21">
        <v>8</v>
      </c>
      <c r="M36" s="16">
        <v>0</v>
      </c>
      <c r="O36" s="21">
        <v>8</v>
      </c>
      <c r="P36" s="16">
        <v>0</v>
      </c>
    </row>
    <row r="37" spans="12:16" x14ac:dyDescent="0.55000000000000004">
      <c r="L37" s="21">
        <v>9</v>
      </c>
      <c r="M37" s="16">
        <v>0</v>
      </c>
      <c r="O37" s="21">
        <v>9</v>
      </c>
      <c r="P37" s="16">
        <v>1</v>
      </c>
    </row>
    <row r="38" spans="12:16" ht="18.5" thickBot="1" x14ac:dyDescent="0.6">
      <c r="L38" s="22">
        <v>10</v>
      </c>
      <c r="M38" s="17">
        <v>0</v>
      </c>
      <c r="O38" s="22">
        <v>10</v>
      </c>
      <c r="P38" s="17">
        <v>0</v>
      </c>
    </row>
    <row r="39" spans="12:16" ht="18.5" thickTop="1" x14ac:dyDescent="0.55000000000000004"/>
  </sheetData>
  <phoneticPr fontId="1"/>
  <hyperlinks>
    <hyperlink ref="C26" location="作戦A" display="作戦A" xr:uid="{E8AABE10-5272-4F3A-B415-8125283FEFCC}"/>
    <hyperlink ref="E26" location="作戦B" display="作戦B" xr:uid="{3E2D761B-6B90-40AE-BBC9-0A0948B4A00F}"/>
    <hyperlink ref="G26" location="作戦C" display="作戦C" xr:uid="{5A57701D-58D7-4EAC-8D00-0AC62A1E0E05}"/>
    <hyperlink ref="I26" location="作戦D" display="作戦D" xr:uid="{593C4677-B637-4DEB-8D81-13C2B9847F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VBA_program</vt:lpstr>
      <vt:lpstr>ReadMe</vt:lpstr>
      <vt:lpstr>作戦A</vt:lpstr>
      <vt:lpstr>作戦B</vt:lpstr>
      <vt:lpstr>作戦C</vt:lpstr>
      <vt:lpstr>作戦D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2021-01-05T07:31:58Z</dcterms:modified>
</cp:coreProperties>
</file>